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E28" i="1"/>
  <c r="D28" i="1"/>
  <c r="F23" i="1"/>
  <c r="F28" i="1" s="1"/>
  <c r="C21" i="1"/>
  <c r="C28" i="1" s="1"/>
  <c r="O28" i="1" s="1"/>
  <c r="O11" i="1"/>
  <c r="P11" i="1" s="1"/>
  <c r="D7" i="1"/>
  <c r="C7" i="1"/>
</calcChain>
</file>

<file path=xl/sharedStrings.xml><?xml version="1.0" encoding="utf-8"?>
<sst xmlns="http://schemas.openxmlformats.org/spreadsheetml/2006/main" count="55" uniqueCount="42">
  <si>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</si>
  <si>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</si>
  <si>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 xml:space="preserve">п.Листвянка, ул.Стройгородок  № 8 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</si>
  <si>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</si>
  <si>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</si>
  <si>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</si>
  <si>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</si>
  <si>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</si>
  <si>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 01.04.2015г.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</si>
  <si>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</si>
  <si>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</si>
  <si>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</si>
  <si>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</si>
  <si>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</si>
  <si>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</si>
  <si>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</si>
  <si>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</si>
  <si>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</si>
  <si>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</si>
  <si>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</si>
  <si>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</si>
  <si>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</si>
  <si>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</si>
  <si>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</t>
  </si>
  <si>
    <t xml:space="preserve"> содер.жилья</t>
  </si>
  <si>
    <t>Затраты по дому</t>
  </si>
  <si>
    <t>виды работ</t>
  </si>
  <si>
    <t>уборка земельного участка(дворник)</t>
  </si>
  <si>
    <t>уборка мест общего пользования(техничка)</t>
  </si>
  <si>
    <t>услуги кассира, ведение лицевых счетов</t>
  </si>
  <si>
    <t>аварийное обслуживание</t>
  </si>
  <si>
    <t>Управление МКД</t>
  </si>
  <si>
    <t>работы по внутридомовому имуществу</t>
  </si>
  <si>
    <t>сантехнические работы</t>
  </si>
  <si>
    <t>замена системы ХВС и канализации</t>
  </si>
  <si>
    <t>ремонт кровли, вентиляционных труб, слуховых окон</t>
  </si>
  <si>
    <t>Очистка  снега</t>
  </si>
  <si>
    <t>очистка снега с крыши, отмостки</t>
  </si>
  <si>
    <t>замена осветительных ламп, ремонт электрооборудования</t>
  </si>
  <si>
    <t>ремонт подъезда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</si>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</sst>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0" fillId="0" borderId="0" xfId="0" applyNumberFormat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0" fillId="0" borderId="3" xfId="0" applyBorder="1" applyAlignment="1">
      <alignment horizontal="justify" vertical="justify"/>
    </xf>
    <xf numFmtId="2" fontId="1" fillId="0" borderId="3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0" customWidth="1"/>
    <col min="10" max="10" width="8.5703125" customWidth="1"/>
    <col min="11" max="12" width="8.7109375" customWidth="1"/>
    <col min="13" max="14" width="8.28515625" customWidth="1"/>
    <col min="15" max="15" width="13.5703125" customWidth="1"/>
    <col min="257" max="257" width="32.5703125" customWidth="1"/>
    <col min="258" max="258" width="10" customWidth="1"/>
    <col min="266" max="266" width="8.5703125" customWidth="1"/>
    <col min="267" max="268" width="8.7109375" customWidth="1"/>
    <col min="269" max="270" width="8.28515625" customWidth="1"/>
    <col min="271" max="271" width="13.5703125" customWidth="1"/>
    <col min="513" max="513" width="32.5703125" customWidth="1"/>
    <col min="514" max="514" width="10" customWidth="1"/>
    <col min="522" max="522" width="8.5703125" customWidth="1"/>
    <col min="523" max="524" width="8.7109375" customWidth="1"/>
    <col min="525" max="526" width="8.28515625" customWidth="1"/>
    <col min="527" max="527" width="13.5703125" customWidth="1"/>
    <col min="769" max="769" width="32.5703125" customWidth="1"/>
    <col min="770" max="770" width="10" customWidth="1"/>
    <col min="778" max="778" width="8.5703125" customWidth="1"/>
    <col min="779" max="780" width="8.7109375" customWidth="1"/>
    <col min="781" max="782" width="8.28515625" customWidth="1"/>
    <col min="783" max="783" width="13.5703125" customWidth="1"/>
    <col min="1025" max="1025" width="32.5703125" customWidth="1"/>
    <col min="1026" max="1026" width="10" customWidth="1"/>
    <col min="1034" max="1034" width="8.5703125" customWidth="1"/>
    <col min="1035" max="1036" width="8.7109375" customWidth="1"/>
    <col min="1037" max="1038" width="8.28515625" customWidth="1"/>
    <col min="1039" max="1039" width="13.5703125" customWidth="1"/>
    <col min="1281" max="1281" width="32.5703125" customWidth="1"/>
    <col min="1282" max="1282" width="10" customWidth="1"/>
    <col min="1290" max="1290" width="8.5703125" customWidth="1"/>
    <col min="1291" max="1292" width="8.7109375" customWidth="1"/>
    <col min="1293" max="1294" width="8.28515625" customWidth="1"/>
    <col min="1295" max="1295" width="13.5703125" customWidth="1"/>
    <col min="1537" max="1537" width="32.5703125" customWidth="1"/>
    <col min="1538" max="1538" width="10" customWidth="1"/>
    <col min="1546" max="1546" width="8.5703125" customWidth="1"/>
    <col min="1547" max="1548" width="8.7109375" customWidth="1"/>
    <col min="1549" max="1550" width="8.28515625" customWidth="1"/>
    <col min="1551" max="1551" width="13.5703125" customWidth="1"/>
    <col min="1793" max="1793" width="32.5703125" customWidth="1"/>
    <col min="1794" max="1794" width="10" customWidth="1"/>
    <col min="1802" max="1802" width="8.5703125" customWidth="1"/>
    <col min="1803" max="1804" width="8.7109375" customWidth="1"/>
    <col min="1805" max="1806" width="8.28515625" customWidth="1"/>
    <col min="1807" max="1807" width="13.5703125" customWidth="1"/>
    <col min="2049" max="2049" width="32.5703125" customWidth="1"/>
    <col min="2050" max="2050" width="10" customWidth="1"/>
    <col min="2058" max="2058" width="8.5703125" customWidth="1"/>
    <col min="2059" max="2060" width="8.7109375" customWidth="1"/>
    <col min="2061" max="2062" width="8.28515625" customWidth="1"/>
    <col min="2063" max="2063" width="13.5703125" customWidth="1"/>
    <col min="2305" max="2305" width="32.5703125" customWidth="1"/>
    <col min="2306" max="2306" width="10" customWidth="1"/>
    <col min="2314" max="2314" width="8.5703125" customWidth="1"/>
    <col min="2315" max="2316" width="8.7109375" customWidth="1"/>
    <col min="2317" max="2318" width="8.28515625" customWidth="1"/>
    <col min="2319" max="2319" width="13.5703125" customWidth="1"/>
    <col min="2561" max="2561" width="32.5703125" customWidth="1"/>
    <col min="2562" max="2562" width="10" customWidth="1"/>
    <col min="2570" max="2570" width="8.5703125" customWidth="1"/>
    <col min="2571" max="2572" width="8.7109375" customWidth="1"/>
    <col min="2573" max="2574" width="8.28515625" customWidth="1"/>
    <col min="2575" max="2575" width="13.5703125" customWidth="1"/>
    <col min="2817" max="2817" width="32.5703125" customWidth="1"/>
    <col min="2818" max="2818" width="10" customWidth="1"/>
    <col min="2826" max="2826" width="8.5703125" customWidth="1"/>
    <col min="2827" max="2828" width="8.7109375" customWidth="1"/>
    <col min="2829" max="2830" width="8.28515625" customWidth="1"/>
    <col min="2831" max="2831" width="13.5703125" customWidth="1"/>
    <col min="3073" max="3073" width="32.5703125" customWidth="1"/>
    <col min="3074" max="3074" width="10" customWidth="1"/>
    <col min="3082" max="3082" width="8.5703125" customWidth="1"/>
    <col min="3083" max="3084" width="8.7109375" customWidth="1"/>
    <col min="3085" max="3086" width="8.28515625" customWidth="1"/>
    <col min="3087" max="3087" width="13.5703125" customWidth="1"/>
    <col min="3329" max="3329" width="32.5703125" customWidth="1"/>
    <col min="3330" max="3330" width="10" customWidth="1"/>
    <col min="3338" max="3338" width="8.5703125" customWidth="1"/>
    <col min="3339" max="3340" width="8.7109375" customWidth="1"/>
    <col min="3341" max="3342" width="8.28515625" customWidth="1"/>
    <col min="3343" max="3343" width="13.5703125" customWidth="1"/>
    <col min="3585" max="3585" width="32.5703125" customWidth="1"/>
    <col min="3586" max="3586" width="10" customWidth="1"/>
    <col min="3594" max="3594" width="8.5703125" customWidth="1"/>
    <col min="3595" max="3596" width="8.7109375" customWidth="1"/>
    <col min="3597" max="3598" width="8.28515625" customWidth="1"/>
    <col min="3599" max="3599" width="13.5703125" customWidth="1"/>
    <col min="3841" max="3841" width="32.5703125" customWidth="1"/>
    <col min="3842" max="3842" width="10" customWidth="1"/>
    <col min="3850" max="3850" width="8.5703125" customWidth="1"/>
    <col min="3851" max="3852" width="8.7109375" customWidth="1"/>
    <col min="3853" max="3854" width="8.28515625" customWidth="1"/>
    <col min="3855" max="3855" width="13.5703125" customWidth="1"/>
    <col min="4097" max="4097" width="32.5703125" customWidth="1"/>
    <col min="4098" max="4098" width="10" customWidth="1"/>
    <col min="4106" max="4106" width="8.5703125" customWidth="1"/>
    <col min="4107" max="4108" width="8.7109375" customWidth="1"/>
    <col min="4109" max="4110" width="8.28515625" customWidth="1"/>
    <col min="4111" max="4111" width="13.5703125" customWidth="1"/>
    <col min="4353" max="4353" width="32.5703125" customWidth="1"/>
    <col min="4354" max="4354" width="10" customWidth="1"/>
    <col min="4362" max="4362" width="8.5703125" customWidth="1"/>
    <col min="4363" max="4364" width="8.7109375" customWidth="1"/>
    <col min="4365" max="4366" width="8.28515625" customWidth="1"/>
    <col min="4367" max="4367" width="13.5703125" customWidth="1"/>
    <col min="4609" max="4609" width="32.5703125" customWidth="1"/>
    <col min="4610" max="4610" width="10" customWidth="1"/>
    <col min="4618" max="4618" width="8.5703125" customWidth="1"/>
    <col min="4619" max="4620" width="8.7109375" customWidth="1"/>
    <col min="4621" max="4622" width="8.28515625" customWidth="1"/>
    <col min="4623" max="4623" width="13.5703125" customWidth="1"/>
    <col min="4865" max="4865" width="32.5703125" customWidth="1"/>
    <col min="4866" max="4866" width="10" customWidth="1"/>
    <col min="4874" max="4874" width="8.5703125" customWidth="1"/>
    <col min="4875" max="4876" width="8.7109375" customWidth="1"/>
    <col min="4877" max="4878" width="8.28515625" customWidth="1"/>
    <col min="4879" max="4879" width="13.5703125" customWidth="1"/>
    <col min="5121" max="5121" width="32.5703125" customWidth="1"/>
    <col min="5122" max="5122" width="10" customWidth="1"/>
    <col min="5130" max="5130" width="8.5703125" customWidth="1"/>
    <col min="5131" max="5132" width="8.7109375" customWidth="1"/>
    <col min="5133" max="5134" width="8.28515625" customWidth="1"/>
    <col min="5135" max="5135" width="13.5703125" customWidth="1"/>
    <col min="5377" max="5377" width="32.5703125" customWidth="1"/>
    <col min="5378" max="5378" width="10" customWidth="1"/>
    <col min="5386" max="5386" width="8.5703125" customWidth="1"/>
    <col min="5387" max="5388" width="8.7109375" customWidth="1"/>
    <col min="5389" max="5390" width="8.28515625" customWidth="1"/>
    <col min="5391" max="5391" width="13.5703125" customWidth="1"/>
    <col min="5633" max="5633" width="32.5703125" customWidth="1"/>
    <col min="5634" max="5634" width="10" customWidth="1"/>
    <col min="5642" max="5642" width="8.5703125" customWidth="1"/>
    <col min="5643" max="5644" width="8.7109375" customWidth="1"/>
    <col min="5645" max="5646" width="8.28515625" customWidth="1"/>
    <col min="5647" max="5647" width="13.5703125" customWidth="1"/>
    <col min="5889" max="5889" width="32.5703125" customWidth="1"/>
    <col min="5890" max="5890" width="10" customWidth="1"/>
    <col min="5898" max="5898" width="8.5703125" customWidth="1"/>
    <col min="5899" max="5900" width="8.7109375" customWidth="1"/>
    <col min="5901" max="5902" width="8.28515625" customWidth="1"/>
    <col min="5903" max="5903" width="13.5703125" customWidth="1"/>
    <col min="6145" max="6145" width="32.5703125" customWidth="1"/>
    <col min="6146" max="6146" width="10" customWidth="1"/>
    <col min="6154" max="6154" width="8.5703125" customWidth="1"/>
    <col min="6155" max="6156" width="8.7109375" customWidth="1"/>
    <col min="6157" max="6158" width="8.28515625" customWidth="1"/>
    <col min="6159" max="6159" width="13.5703125" customWidth="1"/>
    <col min="6401" max="6401" width="32.5703125" customWidth="1"/>
    <col min="6402" max="6402" width="10" customWidth="1"/>
    <col min="6410" max="6410" width="8.5703125" customWidth="1"/>
    <col min="6411" max="6412" width="8.7109375" customWidth="1"/>
    <col min="6413" max="6414" width="8.28515625" customWidth="1"/>
    <col min="6415" max="6415" width="13.5703125" customWidth="1"/>
    <col min="6657" max="6657" width="32.5703125" customWidth="1"/>
    <col min="6658" max="6658" width="10" customWidth="1"/>
    <col min="6666" max="6666" width="8.5703125" customWidth="1"/>
    <col min="6667" max="6668" width="8.7109375" customWidth="1"/>
    <col min="6669" max="6670" width="8.28515625" customWidth="1"/>
    <col min="6671" max="6671" width="13.5703125" customWidth="1"/>
    <col min="6913" max="6913" width="32.5703125" customWidth="1"/>
    <col min="6914" max="6914" width="10" customWidth="1"/>
    <col min="6922" max="6922" width="8.5703125" customWidth="1"/>
    <col min="6923" max="6924" width="8.7109375" customWidth="1"/>
    <col min="6925" max="6926" width="8.28515625" customWidth="1"/>
    <col min="6927" max="6927" width="13.5703125" customWidth="1"/>
    <col min="7169" max="7169" width="32.5703125" customWidth="1"/>
    <col min="7170" max="7170" width="10" customWidth="1"/>
    <col min="7178" max="7178" width="8.5703125" customWidth="1"/>
    <col min="7179" max="7180" width="8.7109375" customWidth="1"/>
    <col min="7181" max="7182" width="8.28515625" customWidth="1"/>
    <col min="7183" max="7183" width="13.5703125" customWidth="1"/>
    <col min="7425" max="7425" width="32.5703125" customWidth="1"/>
    <col min="7426" max="7426" width="10" customWidth="1"/>
    <col min="7434" max="7434" width="8.5703125" customWidth="1"/>
    <col min="7435" max="7436" width="8.7109375" customWidth="1"/>
    <col min="7437" max="7438" width="8.28515625" customWidth="1"/>
    <col min="7439" max="7439" width="13.5703125" customWidth="1"/>
    <col min="7681" max="7681" width="32.5703125" customWidth="1"/>
    <col min="7682" max="7682" width="10" customWidth="1"/>
    <col min="7690" max="7690" width="8.5703125" customWidth="1"/>
    <col min="7691" max="7692" width="8.7109375" customWidth="1"/>
    <col min="7693" max="7694" width="8.28515625" customWidth="1"/>
    <col min="7695" max="7695" width="13.5703125" customWidth="1"/>
    <col min="7937" max="7937" width="32.5703125" customWidth="1"/>
    <col min="7938" max="7938" width="10" customWidth="1"/>
    <col min="7946" max="7946" width="8.5703125" customWidth="1"/>
    <col min="7947" max="7948" width="8.7109375" customWidth="1"/>
    <col min="7949" max="7950" width="8.28515625" customWidth="1"/>
    <col min="7951" max="7951" width="13.5703125" customWidth="1"/>
    <col min="8193" max="8193" width="32.5703125" customWidth="1"/>
    <col min="8194" max="8194" width="10" customWidth="1"/>
    <col min="8202" max="8202" width="8.5703125" customWidth="1"/>
    <col min="8203" max="8204" width="8.7109375" customWidth="1"/>
    <col min="8205" max="8206" width="8.28515625" customWidth="1"/>
    <col min="8207" max="8207" width="13.5703125" customWidth="1"/>
    <col min="8449" max="8449" width="32.5703125" customWidth="1"/>
    <col min="8450" max="8450" width="10" customWidth="1"/>
    <col min="8458" max="8458" width="8.5703125" customWidth="1"/>
    <col min="8459" max="8460" width="8.7109375" customWidth="1"/>
    <col min="8461" max="8462" width="8.28515625" customWidth="1"/>
    <col min="8463" max="8463" width="13.5703125" customWidth="1"/>
    <col min="8705" max="8705" width="32.5703125" customWidth="1"/>
    <col min="8706" max="8706" width="10" customWidth="1"/>
    <col min="8714" max="8714" width="8.5703125" customWidth="1"/>
    <col min="8715" max="8716" width="8.7109375" customWidth="1"/>
    <col min="8717" max="8718" width="8.28515625" customWidth="1"/>
    <col min="8719" max="8719" width="13.5703125" customWidth="1"/>
    <col min="8961" max="8961" width="32.5703125" customWidth="1"/>
    <col min="8962" max="8962" width="10" customWidth="1"/>
    <col min="8970" max="8970" width="8.5703125" customWidth="1"/>
    <col min="8971" max="8972" width="8.7109375" customWidth="1"/>
    <col min="8973" max="8974" width="8.28515625" customWidth="1"/>
    <col min="8975" max="8975" width="13.5703125" customWidth="1"/>
    <col min="9217" max="9217" width="32.5703125" customWidth="1"/>
    <col min="9218" max="9218" width="10" customWidth="1"/>
    <col min="9226" max="9226" width="8.5703125" customWidth="1"/>
    <col min="9227" max="9228" width="8.7109375" customWidth="1"/>
    <col min="9229" max="9230" width="8.28515625" customWidth="1"/>
    <col min="9231" max="9231" width="13.5703125" customWidth="1"/>
    <col min="9473" max="9473" width="32.5703125" customWidth="1"/>
    <col min="9474" max="9474" width="10" customWidth="1"/>
    <col min="9482" max="9482" width="8.5703125" customWidth="1"/>
    <col min="9483" max="9484" width="8.7109375" customWidth="1"/>
    <col min="9485" max="9486" width="8.28515625" customWidth="1"/>
    <col min="9487" max="9487" width="13.5703125" customWidth="1"/>
    <col min="9729" max="9729" width="32.5703125" customWidth="1"/>
    <col min="9730" max="9730" width="10" customWidth="1"/>
    <col min="9738" max="9738" width="8.5703125" customWidth="1"/>
    <col min="9739" max="9740" width="8.7109375" customWidth="1"/>
    <col min="9741" max="9742" width="8.28515625" customWidth="1"/>
    <col min="9743" max="9743" width="13.5703125" customWidth="1"/>
    <col min="9985" max="9985" width="32.5703125" customWidth="1"/>
    <col min="9986" max="9986" width="10" customWidth="1"/>
    <col min="9994" max="9994" width="8.5703125" customWidth="1"/>
    <col min="9995" max="9996" width="8.7109375" customWidth="1"/>
    <col min="9997" max="9998" width="8.28515625" customWidth="1"/>
    <col min="9999" max="9999" width="13.5703125" customWidth="1"/>
    <col min="10241" max="10241" width="32.5703125" customWidth="1"/>
    <col min="10242" max="10242" width="10" customWidth="1"/>
    <col min="10250" max="10250" width="8.5703125" customWidth="1"/>
    <col min="10251" max="10252" width="8.7109375" customWidth="1"/>
    <col min="10253" max="10254" width="8.28515625" customWidth="1"/>
    <col min="10255" max="10255" width="13.5703125" customWidth="1"/>
    <col min="10497" max="10497" width="32.5703125" customWidth="1"/>
    <col min="10498" max="10498" width="10" customWidth="1"/>
    <col min="10506" max="10506" width="8.5703125" customWidth="1"/>
    <col min="10507" max="10508" width="8.7109375" customWidth="1"/>
    <col min="10509" max="10510" width="8.28515625" customWidth="1"/>
    <col min="10511" max="10511" width="13.5703125" customWidth="1"/>
    <col min="10753" max="10753" width="32.5703125" customWidth="1"/>
    <col min="10754" max="10754" width="10" customWidth="1"/>
    <col min="10762" max="10762" width="8.5703125" customWidth="1"/>
    <col min="10763" max="10764" width="8.7109375" customWidth="1"/>
    <col min="10765" max="10766" width="8.28515625" customWidth="1"/>
    <col min="10767" max="10767" width="13.5703125" customWidth="1"/>
    <col min="11009" max="11009" width="32.5703125" customWidth="1"/>
    <col min="11010" max="11010" width="10" customWidth="1"/>
    <col min="11018" max="11018" width="8.5703125" customWidth="1"/>
    <col min="11019" max="11020" width="8.7109375" customWidth="1"/>
    <col min="11021" max="11022" width="8.28515625" customWidth="1"/>
    <col min="11023" max="11023" width="13.5703125" customWidth="1"/>
    <col min="11265" max="11265" width="32.5703125" customWidth="1"/>
    <col min="11266" max="11266" width="10" customWidth="1"/>
    <col min="11274" max="11274" width="8.5703125" customWidth="1"/>
    <col min="11275" max="11276" width="8.7109375" customWidth="1"/>
    <col min="11277" max="11278" width="8.28515625" customWidth="1"/>
    <col min="11279" max="11279" width="13.5703125" customWidth="1"/>
    <col min="11521" max="11521" width="32.5703125" customWidth="1"/>
    <col min="11522" max="11522" width="10" customWidth="1"/>
    <col min="11530" max="11530" width="8.5703125" customWidth="1"/>
    <col min="11531" max="11532" width="8.7109375" customWidth="1"/>
    <col min="11533" max="11534" width="8.28515625" customWidth="1"/>
    <col min="11535" max="11535" width="13.5703125" customWidth="1"/>
    <col min="11777" max="11777" width="32.5703125" customWidth="1"/>
    <col min="11778" max="11778" width="10" customWidth="1"/>
    <col min="11786" max="11786" width="8.5703125" customWidth="1"/>
    <col min="11787" max="11788" width="8.7109375" customWidth="1"/>
    <col min="11789" max="11790" width="8.28515625" customWidth="1"/>
    <col min="11791" max="11791" width="13.5703125" customWidth="1"/>
    <col min="12033" max="12033" width="32.5703125" customWidth="1"/>
    <col min="12034" max="12034" width="10" customWidth="1"/>
    <col min="12042" max="12042" width="8.5703125" customWidth="1"/>
    <col min="12043" max="12044" width="8.7109375" customWidth="1"/>
    <col min="12045" max="12046" width="8.28515625" customWidth="1"/>
    <col min="12047" max="12047" width="13.5703125" customWidth="1"/>
    <col min="12289" max="12289" width="32.5703125" customWidth="1"/>
    <col min="12290" max="12290" width="10" customWidth="1"/>
    <col min="12298" max="12298" width="8.5703125" customWidth="1"/>
    <col min="12299" max="12300" width="8.7109375" customWidth="1"/>
    <col min="12301" max="12302" width="8.28515625" customWidth="1"/>
    <col min="12303" max="12303" width="13.5703125" customWidth="1"/>
    <col min="12545" max="12545" width="32.5703125" customWidth="1"/>
    <col min="12546" max="12546" width="10" customWidth="1"/>
    <col min="12554" max="12554" width="8.5703125" customWidth="1"/>
    <col min="12555" max="12556" width="8.7109375" customWidth="1"/>
    <col min="12557" max="12558" width="8.28515625" customWidth="1"/>
    <col min="12559" max="12559" width="13.5703125" customWidth="1"/>
    <col min="12801" max="12801" width="32.5703125" customWidth="1"/>
    <col min="12802" max="12802" width="10" customWidth="1"/>
    <col min="12810" max="12810" width="8.5703125" customWidth="1"/>
    <col min="12811" max="12812" width="8.7109375" customWidth="1"/>
    <col min="12813" max="12814" width="8.28515625" customWidth="1"/>
    <col min="12815" max="12815" width="13.5703125" customWidth="1"/>
    <col min="13057" max="13057" width="32.5703125" customWidth="1"/>
    <col min="13058" max="13058" width="10" customWidth="1"/>
    <col min="13066" max="13066" width="8.5703125" customWidth="1"/>
    <col min="13067" max="13068" width="8.7109375" customWidth="1"/>
    <col min="13069" max="13070" width="8.28515625" customWidth="1"/>
    <col min="13071" max="13071" width="13.5703125" customWidth="1"/>
    <col min="13313" max="13313" width="32.5703125" customWidth="1"/>
    <col min="13314" max="13314" width="10" customWidth="1"/>
    <col min="13322" max="13322" width="8.5703125" customWidth="1"/>
    <col min="13323" max="13324" width="8.7109375" customWidth="1"/>
    <col min="13325" max="13326" width="8.28515625" customWidth="1"/>
    <col min="13327" max="13327" width="13.5703125" customWidth="1"/>
    <col min="13569" max="13569" width="32.5703125" customWidth="1"/>
    <col min="13570" max="13570" width="10" customWidth="1"/>
    <col min="13578" max="13578" width="8.5703125" customWidth="1"/>
    <col min="13579" max="13580" width="8.7109375" customWidth="1"/>
    <col min="13581" max="13582" width="8.28515625" customWidth="1"/>
    <col min="13583" max="13583" width="13.5703125" customWidth="1"/>
    <col min="13825" max="13825" width="32.5703125" customWidth="1"/>
    <col min="13826" max="13826" width="10" customWidth="1"/>
    <col min="13834" max="13834" width="8.5703125" customWidth="1"/>
    <col min="13835" max="13836" width="8.7109375" customWidth="1"/>
    <col min="13837" max="13838" width="8.28515625" customWidth="1"/>
    <col min="13839" max="13839" width="13.5703125" customWidth="1"/>
    <col min="14081" max="14081" width="32.5703125" customWidth="1"/>
    <col min="14082" max="14082" width="10" customWidth="1"/>
    <col min="14090" max="14090" width="8.5703125" customWidth="1"/>
    <col min="14091" max="14092" width="8.7109375" customWidth="1"/>
    <col min="14093" max="14094" width="8.28515625" customWidth="1"/>
    <col min="14095" max="14095" width="13.5703125" customWidth="1"/>
    <col min="14337" max="14337" width="32.5703125" customWidth="1"/>
    <col min="14338" max="14338" width="10" customWidth="1"/>
    <col min="14346" max="14346" width="8.5703125" customWidth="1"/>
    <col min="14347" max="14348" width="8.7109375" customWidth="1"/>
    <col min="14349" max="14350" width="8.28515625" customWidth="1"/>
    <col min="14351" max="14351" width="13.5703125" customWidth="1"/>
    <col min="14593" max="14593" width="32.5703125" customWidth="1"/>
    <col min="14594" max="14594" width="10" customWidth="1"/>
    <col min="14602" max="14602" width="8.5703125" customWidth="1"/>
    <col min="14603" max="14604" width="8.7109375" customWidth="1"/>
    <col min="14605" max="14606" width="8.28515625" customWidth="1"/>
    <col min="14607" max="14607" width="13.5703125" customWidth="1"/>
    <col min="14849" max="14849" width="32.5703125" customWidth="1"/>
    <col min="14850" max="14850" width="10" customWidth="1"/>
    <col min="14858" max="14858" width="8.5703125" customWidth="1"/>
    <col min="14859" max="14860" width="8.7109375" customWidth="1"/>
    <col min="14861" max="14862" width="8.28515625" customWidth="1"/>
    <col min="14863" max="14863" width="13.5703125" customWidth="1"/>
    <col min="15105" max="15105" width="32.5703125" customWidth="1"/>
    <col min="15106" max="15106" width="10" customWidth="1"/>
    <col min="15114" max="15114" width="8.5703125" customWidth="1"/>
    <col min="15115" max="15116" width="8.7109375" customWidth="1"/>
    <col min="15117" max="15118" width="8.28515625" customWidth="1"/>
    <col min="15119" max="15119" width="13.5703125" customWidth="1"/>
    <col min="15361" max="15361" width="32.5703125" customWidth="1"/>
    <col min="15362" max="15362" width="10" customWidth="1"/>
    <col min="15370" max="15370" width="8.5703125" customWidth="1"/>
    <col min="15371" max="15372" width="8.7109375" customWidth="1"/>
    <col min="15373" max="15374" width="8.28515625" customWidth="1"/>
    <col min="15375" max="15375" width="13.5703125" customWidth="1"/>
    <col min="15617" max="15617" width="32.5703125" customWidth="1"/>
    <col min="15618" max="15618" width="10" customWidth="1"/>
    <col min="15626" max="15626" width="8.5703125" customWidth="1"/>
    <col min="15627" max="15628" width="8.7109375" customWidth="1"/>
    <col min="15629" max="15630" width="8.28515625" customWidth="1"/>
    <col min="15631" max="15631" width="13.5703125" customWidth="1"/>
    <col min="15873" max="15873" width="32.5703125" customWidth="1"/>
    <col min="15874" max="15874" width="10" customWidth="1"/>
    <col min="15882" max="15882" width="8.5703125" customWidth="1"/>
    <col min="15883" max="15884" width="8.7109375" customWidth="1"/>
    <col min="15885" max="15886" width="8.28515625" customWidth="1"/>
    <col min="15887" max="15887" width="13.5703125" customWidth="1"/>
    <col min="16129" max="16129" width="32.5703125" customWidth="1"/>
    <col min="16130" max="16130" width="10" customWidth="1"/>
    <col min="16138" max="16138" width="8.5703125" customWidth="1"/>
    <col min="16139" max="16140" width="8.7109375" customWidth="1"/>
    <col min="16141" max="16142" width="8.28515625" customWidth="1"/>
    <col min="16143" max="16143" width="13.5703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905.2</v>
      </c>
      <c r="D5" t="s">
        <v>4</v>
      </c>
    </row>
    <row r="6" spans="1:16" x14ac:dyDescent="0.25">
      <c r="A6" s="3" t="s">
        <v>5</v>
      </c>
      <c r="C6">
        <v>9</v>
      </c>
      <c r="D6">
        <v>13.29</v>
      </c>
    </row>
    <row r="7" spans="1:16" x14ac:dyDescent="0.25">
      <c r="A7" s="1" t="s">
        <v>6</v>
      </c>
      <c r="C7" s="4">
        <f>C5*C6</f>
        <v>8146.8</v>
      </c>
      <c r="D7">
        <f>D6*C5</f>
        <v>12030.108</v>
      </c>
    </row>
    <row r="8" spans="1:16" x14ac:dyDescent="0.25">
      <c r="A8" s="1" t="s">
        <v>7</v>
      </c>
    </row>
    <row r="9" spans="1:16" x14ac:dyDescent="0.25">
      <c r="A9" s="1" t="s">
        <v>8</v>
      </c>
    </row>
    <row r="10" spans="1:16" x14ac:dyDescent="0.25">
      <c r="A10" s="5" t="s">
        <v>9</v>
      </c>
      <c r="B10" s="6">
        <v>2014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7" t="s">
        <v>22</v>
      </c>
      <c r="P10" s="7" t="s">
        <v>23</v>
      </c>
    </row>
    <row r="11" spans="1:16" x14ac:dyDescent="0.25">
      <c r="A11" s="6" t="s">
        <v>24</v>
      </c>
      <c r="B11" s="6">
        <v>8885.19</v>
      </c>
      <c r="C11" s="6">
        <v>7698.61</v>
      </c>
      <c r="D11" s="6">
        <v>7515.88</v>
      </c>
      <c r="E11" s="6">
        <v>9306</v>
      </c>
      <c r="F11" s="6">
        <v>5777.03</v>
      </c>
      <c r="G11" s="6">
        <v>8154.95</v>
      </c>
      <c r="H11" s="6">
        <v>7277.97</v>
      </c>
      <c r="I11" s="6">
        <v>8618.57</v>
      </c>
      <c r="J11" s="6">
        <v>7708.29</v>
      </c>
      <c r="K11" s="6">
        <v>8359.49</v>
      </c>
      <c r="L11" s="6">
        <v>8340.9699999999993</v>
      </c>
      <c r="M11" s="6">
        <v>9083.7199999999993</v>
      </c>
      <c r="N11" s="6">
        <v>16666.36</v>
      </c>
      <c r="O11" s="6">
        <f>SUM(C11:N11)</f>
        <v>104507.84</v>
      </c>
      <c r="P11" s="8">
        <f>O11+B11-O28</f>
        <v>38953.889999999985</v>
      </c>
    </row>
    <row r="12" spans="1:16" x14ac:dyDescent="0.25">
      <c r="A12" s="9"/>
      <c r="O12" s="10"/>
    </row>
    <row r="13" spans="1:16" x14ac:dyDescent="0.25">
      <c r="A13" s="1" t="s">
        <v>25</v>
      </c>
    </row>
    <row r="14" spans="1:16" x14ac:dyDescent="0.25">
      <c r="A14" s="6" t="s">
        <v>26</v>
      </c>
      <c r="B14" s="6" t="s">
        <v>23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  <c r="K14" s="6" t="s">
        <v>18</v>
      </c>
      <c r="L14" s="6" t="s">
        <v>19</v>
      </c>
      <c r="M14" s="6" t="s">
        <v>20</v>
      </c>
      <c r="N14" s="6" t="s">
        <v>21</v>
      </c>
      <c r="O14" s="11"/>
    </row>
    <row r="15" spans="1:16" ht="30" x14ac:dyDescent="0.25">
      <c r="A15" s="12" t="s">
        <v>27</v>
      </c>
      <c r="B15" s="8"/>
      <c r="C15" s="13">
        <v>1629.36</v>
      </c>
      <c r="D15" s="13">
        <v>1629.36</v>
      </c>
      <c r="E15" s="13">
        <v>1629.36</v>
      </c>
      <c r="F15" s="13"/>
      <c r="G15" s="13">
        <v>162.94</v>
      </c>
      <c r="H15" s="13">
        <v>814.68</v>
      </c>
      <c r="I15" s="13">
        <v>814.68</v>
      </c>
      <c r="J15" s="13"/>
      <c r="K15" s="13"/>
      <c r="L15" s="13"/>
      <c r="M15" s="13">
        <v>814.68</v>
      </c>
      <c r="N15" s="13">
        <v>1629.36</v>
      </c>
    </row>
    <row r="16" spans="1:16" ht="30" x14ac:dyDescent="0.25">
      <c r="A16" s="12" t="s">
        <v>28</v>
      </c>
      <c r="B16" s="8"/>
      <c r="C16" s="13"/>
      <c r="D16" s="13"/>
      <c r="E16" s="13"/>
      <c r="F16" s="13">
        <v>1828.5</v>
      </c>
      <c r="G16" s="13">
        <v>1828.5</v>
      </c>
      <c r="H16" s="13">
        <v>1828.5</v>
      </c>
      <c r="I16" s="13">
        <v>1828.5</v>
      </c>
      <c r="J16" s="13">
        <v>1828.5</v>
      </c>
      <c r="K16" s="13">
        <v>1828.5</v>
      </c>
      <c r="L16" s="13">
        <v>1828.5</v>
      </c>
      <c r="M16" s="13">
        <v>1828.5</v>
      </c>
      <c r="N16" s="13">
        <v>1828.5</v>
      </c>
    </row>
    <row r="17" spans="1:15" ht="30" x14ac:dyDescent="0.25">
      <c r="A17" s="12" t="s">
        <v>29</v>
      </c>
      <c r="B17" s="8"/>
      <c r="C17" s="13">
        <v>868.99</v>
      </c>
      <c r="D17" s="13">
        <v>868.99</v>
      </c>
      <c r="E17" s="13">
        <v>868.99</v>
      </c>
      <c r="F17" s="13">
        <v>479.76</v>
      </c>
      <c r="G17" s="13">
        <v>479.76</v>
      </c>
      <c r="H17" s="13">
        <v>479.76</v>
      </c>
      <c r="I17" s="13">
        <v>479.76</v>
      </c>
      <c r="J17" s="13">
        <v>479.76</v>
      </c>
      <c r="K17" s="13">
        <v>479.76</v>
      </c>
      <c r="L17" s="13">
        <v>479.76</v>
      </c>
      <c r="M17" s="13">
        <v>479.76</v>
      </c>
      <c r="N17" s="13">
        <v>479.76</v>
      </c>
    </row>
    <row r="18" spans="1:15" x14ac:dyDescent="0.25">
      <c r="A18" s="12" t="s">
        <v>30</v>
      </c>
      <c r="B18" s="8"/>
      <c r="C18" s="13">
        <v>1765.14</v>
      </c>
      <c r="D18" s="13">
        <v>1765.14</v>
      </c>
      <c r="E18" s="13">
        <v>1765.14</v>
      </c>
      <c r="F18" s="13">
        <v>1620.31</v>
      </c>
      <c r="G18" s="13">
        <v>1620.31</v>
      </c>
      <c r="H18" s="13">
        <v>1620.31</v>
      </c>
      <c r="I18" s="13">
        <v>1620.31</v>
      </c>
      <c r="J18" s="13">
        <v>1620.31</v>
      </c>
      <c r="K18" s="13">
        <v>1620.31</v>
      </c>
      <c r="L18" s="13">
        <v>1620.31</v>
      </c>
      <c r="M18" s="13">
        <v>1620.31</v>
      </c>
      <c r="N18" s="13">
        <v>1620.31</v>
      </c>
    </row>
    <row r="19" spans="1:15" x14ac:dyDescent="0.25">
      <c r="A19" s="12" t="s">
        <v>31</v>
      </c>
      <c r="B19" s="8"/>
      <c r="C19" s="13"/>
      <c r="D19" s="13"/>
      <c r="E19" s="13"/>
      <c r="F19" s="13">
        <v>1357.8</v>
      </c>
      <c r="G19" s="13">
        <v>1357.8</v>
      </c>
      <c r="H19" s="13">
        <v>1357.8</v>
      </c>
      <c r="I19" s="13">
        <v>1357.8</v>
      </c>
      <c r="J19" s="13">
        <v>1357.8</v>
      </c>
      <c r="K19" s="13">
        <v>1357.8</v>
      </c>
      <c r="L19" s="13">
        <v>1357.8</v>
      </c>
      <c r="M19" s="13">
        <v>1357.8</v>
      </c>
      <c r="N19" s="13">
        <v>1357.8</v>
      </c>
    </row>
    <row r="20" spans="1:15" ht="30" x14ac:dyDescent="0.25">
      <c r="A20" s="12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330</v>
      </c>
      <c r="N20" s="8"/>
    </row>
    <row r="21" spans="1:15" x14ac:dyDescent="0.25">
      <c r="A21" s="12" t="s">
        <v>33</v>
      </c>
      <c r="B21" s="8"/>
      <c r="C21" s="8">
        <f>459+976</f>
        <v>1435</v>
      </c>
      <c r="D21" s="8"/>
      <c r="E21" s="8"/>
      <c r="G21" s="8"/>
      <c r="H21" s="8"/>
      <c r="I21" s="8"/>
      <c r="J21" s="8"/>
      <c r="K21" s="8"/>
      <c r="L21" s="8"/>
      <c r="M21" s="8"/>
      <c r="N21" s="8"/>
    </row>
    <row r="22" spans="1:15" ht="30" x14ac:dyDescent="0.25">
      <c r="A22" s="12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 ht="30" x14ac:dyDescent="0.25">
      <c r="A23" s="12" t="s">
        <v>35</v>
      </c>
      <c r="B23" s="8"/>
      <c r="C23" s="8"/>
      <c r="D23" s="8"/>
      <c r="E23" s="8"/>
      <c r="F23" s="8">
        <f>520.5+520.5</f>
        <v>1041</v>
      </c>
      <c r="G23" s="8">
        <v>1978</v>
      </c>
      <c r="H23" s="8"/>
      <c r="I23" s="8"/>
      <c r="J23" s="8"/>
      <c r="K23" s="8">
        <v>347</v>
      </c>
      <c r="L23" s="8"/>
      <c r="M23" s="8"/>
      <c r="N23" s="8"/>
    </row>
    <row r="24" spans="1:15" x14ac:dyDescent="0.25">
      <c r="A24" s="12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5" x14ac:dyDescent="0.25">
      <c r="A25" s="12" t="s">
        <v>37</v>
      </c>
      <c r="B25" s="8"/>
      <c r="C25" s="8"/>
      <c r="D25" s="8">
        <v>4704</v>
      </c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t="30" x14ac:dyDescent="0.25">
      <c r="A26" s="12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x14ac:dyDescent="0.25">
      <c r="A27" s="12" t="s">
        <v>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25">
      <c r="A28" s="12" t="s">
        <v>40</v>
      </c>
      <c r="B28" s="8"/>
      <c r="C28" s="8">
        <f t="shared" ref="C28:N28" si="0">SUM(C15:C27)</f>
        <v>5698.49</v>
      </c>
      <c r="D28" s="8">
        <f t="shared" si="0"/>
        <v>8967.49</v>
      </c>
      <c r="E28" s="8">
        <f t="shared" si="0"/>
        <v>4263.49</v>
      </c>
      <c r="F28" s="8">
        <f t="shared" si="0"/>
        <v>6327.37</v>
      </c>
      <c r="G28" s="8">
        <f t="shared" si="0"/>
        <v>7427.3099999999995</v>
      </c>
      <c r="H28" s="8">
        <f t="shared" si="0"/>
        <v>6101.05</v>
      </c>
      <c r="I28" s="8">
        <f t="shared" si="0"/>
        <v>6101.05</v>
      </c>
      <c r="J28" s="8">
        <f t="shared" si="0"/>
        <v>5286.37</v>
      </c>
      <c r="K28" s="8">
        <f t="shared" si="0"/>
        <v>5633.37</v>
      </c>
      <c r="L28" s="8">
        <f t="shared" si="0"/>
        <v>5286.37</v>
      </c>
      <c r="M28" s="8">
        <f t="shared" si="0"/>
        <v>6431.05</v>
      </c>
      <c r="N28" s="8">
        <f t="shared" si="0"/>
        <v>6915.7300000000005</v>
      </c>
      <c r="O28" s="14">
        <f>SUM(B28:N28)</f>
        <v>74439.140000000014</v>
      </c>
    </row>
    <row r="29" spans="1:15" x14ac:dyDescent="0.25">
      <c r="A29" s="15"/>
      <c r="B29" s="4"/>
    </row>
    <row r="30" spans="1:15" x14ac:dyDescent="0.25">
      <c r="A30" s="15"/>
    </row>
    <row r="31" spans="1:15" x14ac:dyDescent="0.25">
      <c r="A3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2016-03-17T07:41:39Z</dcterms:modified>
</cp:coreProperties>
</file>